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4" i="1" l="1"/>
  <c r="I60" i="1"/>
  <c r="I54" i="1"/>
  <c r="I51" i="1"/>
  <c r="I49" i="1"/>
  <c r="I47" i="1"/>
  <c r="I39" i="1"/>
  <c r="I37" i="1"/>
  <c r="I38" i="1"/>
  <c r="I29" i="1"/>
  <c r="I30" i="1"/>
  <c r="I31" i="1"/>
  <c r="I32" i="1"/>
  <c r="I27" i="1"/>
  <c r="I23" i="1"/>
  <c r="I25" i="1"/>
  <c r="I24" i="1"/>
  <c r="I22" i="1" l="1"/>
  <c r="I28" i="1"/>
  <c r="I34" i="1"/>
  <c r="I40" i="1"/>
  <c r="I58" i="1"/>
  <c r="I11" i="1"/>
  <c r="I12" i="1"/>
  <c r="I14" i="1"/>
  <c r="I16" i="1"/>
  <c r="I6" i="1"/>
  <c r="I8" i="1"/>
  <c r="I9" i="1"/>
  <c r="I10" i="1"/>
  <c r="I4" i="1"/>
</calcChain>
</file>

<file path=xl/sharedStrings.xml><?xml version="1.0" encoding="utf-8"?>
<sst xmlns="http://schemas.openxmlformats.org/spreadsheetml/2006/main" count="280" uniqueCount="172">
  <si>
    <t>ЕКОНОМИКА ПРЕДУЗЕЋА</t>
  </si>
  <si>
    <t>1/22 </t>
  </si>
  <si>
    <t>Ана</t>
  </si>
  <si>
    <t>Лађевић</t>
  </si>
  <si>
    <t>2/22 </t>
  </si>
  <si>
    <t>Велимир</t>
  </si>
  <si>
    <t>Стевановић</t>
  </si>
  <si>
    <t>3/22 </t>
  </si>
  <si>
    <t>Боса</t>
  </si>
  <si>
    <t>Стојшић</t>
  </si>
  <si>
    <t>4/22 </t>
  </si>
  <si>
    <t>Милка</t>
  </si>
  <si>
    <t>Зарић</t>
  </si>
  <si>
    <t>5/22 </t>
  </si>
  <si>
    <t>Ивана</t>
  </si>
  <si>
    <t>Калајџић</t>
  </si>
  <si>
    <t>6/22 </t>
  </si>
  <si>
    <t>Никола</t>
  </si>
  <si>
    <t>Јовановић</t>
  </si>
  <si>
    <t>7/22 </t>
  </si>
  <si>
    <t>Кристина</t>
  </si>
  <si>
    <t>Крбањевић</t>
  </si>
  <si>
    <t>8/22 </t>
  </si>
  <si>
    <t>Марина</t>
  </si>
  <si>
    <t>9/22 </t>
  </si>
  <si>
    <t>Вања</t>
  </si>
  <si>
    <t>Миркић</t>
  </si>
  <si>
    <t>10/22 </t>
  </si>
  <si>
    <t>Божана</t>
  </si>
  <si>
    <t>Лујић</t>
  </si>
  <si>
    <t>11/22 </t>
  </si>
  <si>
    <t>Теодора</t>
  </si>
  <si>
    <t>Марић</t>
  </si>
  <si>
    <t>12/22 </t>
  </si>
  <si>
    <t>Ђуро</t>
  </si>
  <si>
    <t>Павловић</t>
  </si>
  <si>
    <t>13/22 </t>
  </si>
  <si>
    <t>Милица</t>
  </si>
  <si>
    <t>Андрић</t>
  </si>
  <si>
    <t>14/22 </t>
  </si>
  <si>
    <t>Бобар</t>
  </si>
  <si>
    <t>15/22 </t>
  </si>
  <si>
    <t>Владан</t>
  </si>
  <si>
    <t>Јездић</t>
  </si>
  <si>
    <t>16/22 </t>
  </si>
  <si>
    <t>Милан</t>
  </si>
  <si>
    <t>Симанић</t>
  </si>
  <si>
    <t>17/22 </t>
  </si>
  <si>
    <t>Александра</t>
  </si>
  <si>
    <t>Млађеновић</t>
  </si>
  <si>
    <t>18/22 </t>
  </si>
  <si>
    <t>Јелена</t>
  </si>
  <si>
    <t>19/22 </t>
  </si>
  <si>
    <t>Милена</t>
  </si>
  <si>
    <t>Маслењак</t>
  </si>
  <si>
    <t>20/22 </t>
  </si>
  <si>
    <t>Јована</t>
  </si>
  <si>
    <t>21/22 </t>
  </si>
  <si>
    <t>Радивоје</t>
  </si>
  <si>
    <t>Крстић</t>
  </si>
  <si>
    <t>22/22 </t>
  </si>
  <si>
    <t>Рада</t>
  </si>
  <si>
    <t>Стојановић</t>
  </si>
  <si>
    <t>23/22 </t>
  </si>
  <si>
    <t>Петровић</t>
  </si>
  <si>
    <t>24/22 </t>
  </si>
  <si>
    <t>Јулија</t>
  </si>
  <si>
    <t>Перић</t>
  </si>
  <si>
    <t>25/22 </t>
  </si>
  <si>
    <t>Душанка</t>
  </si>
  <si>
    <t>Микић</t>
  </si>
  <si>
    <t>26/22 </t>
  </si>
  <si>
    <t>Бојана</t>
  </si>
  <si>
    <t>Ранкић</t>
  </si>
  <si>
    <t>27/22 </t>
  </si>
  <si>
    <t>Стојан</t>
  </si>
  <si>
    <t>Божић</t>
  </si>
  <si>
    <t>28/22 </t>
  </si>
  <si>
    <t>Милош</t>
  </si>
  <si>
    <t>29/22 </t>
  </si>
  <si>
    <t>Савић</t>
  </si>
  <si>
    <t>30/22 </t>
  </si>
  <si>
    <t>Јован</t>
  </si>
  <si>
    <t>Илић</t>
  </si>
  <si>
    <t>31/22 </t>
  </si>
  <si>
    <t>Даниел</t>
  </si>
  <si>
    <t>32/22 </t>
  </si>
  <si>
    <t>Остојић</t>
  </si>
  <si>
    <t>33/22 </t>
  </si>
  <si>
    <t>Радо</t>
  </si>
  <si>
    <t>34/22 </t>
  </si>
  <si>
    <t>Наташа</t>
  </si>
  <si>
    <t>Мирковић</t>
  </si>
  <si>
    <t>35/22 </t>
  </si>
  <si>
    <t>Анђела</t>
  </si>
  <si>
    <t>Кљештан</t>
  </si>
  <si>
    <t>36/22 </t>
  </si>
  <si>
    <t>Аница</t>
  </si>
  <si>
    <t>37/22 </t>
  </si>
  <si>
    <t>Николина</t>
  </si>
  <si>
    <t>Јокић</t>
  </si>
  <si>
    <t>38/22 </t>
  </si>
  <si>
    <t>Тамара</t>
  </si>
  <si>
    <t>Вељанчић</t>
  </si>
  <si>
    <t>39/22 </t>
  </si>
  <si>
    <t>Борјана</t>
  </si>
  <si>
    <t>Јањуш</t>
  </si>
  <si>
    <t>40/22 </t>
  </si>
  <si>
    <t>Којић</t>
  </si>
  <si>
    <t>41/22 </t>
  </si>
  <si>
    <t>Текић</t>
  </si>
  <si>
    <t>42/22 </t>
  </si>
  <si>
    <t>Петковић</t>
  </si>
  <si>
    <t>43/22 </t>
  </si>
  <si>
    <t>Стефан</t>
  </si>
  <si>
    <t>Јурошевић</t>
  </si>
  <si>
    <t>44/22 </t>
  </si>
  <si>
    <t>Чоланић</t>
  </si>
  <si>
    <t>45/22 </t>
  </si>
  <si>
    <t>Мајдов</t>
  </si>
  <si>
    <t>46/22 </t>
  </si>
  <si>
    <t>Маја</t>
  </si>
  <si>
    <t>47/22 </t>
  </si>
  <si>
    <t>Симић</t>
  </si>
  <si>
    <t>53/22 </t>
  </si>
  <si>
    <t>54/22 </t>
  </si>
  <si>
    <t>Ђорђе</t>
  </si>
  <si>
    <t>Иветић</t>
  </si>
  <si>
    <t>52/22 </t>
  </si>
  <si>
    <t>Валентина</t>
  </si>
  <si>
    <t>Ђокић</t>
  </si>
  <si>
    <t>51/22 </t>
  </si>
  <si>
    <t>Жељана</t>
  </si>
  <si>
    <t>Бошковић</t>
  </si>
  <si>
    <t>50/22 </t>
  </si>
  <si>
    <t>Сања</t>
  </si>
  <si>
    <t>Маринковић</t>
  </si>
  <si>
    <t>49/22 </t>
  </si>
  <si>
    <t>Данијел</t>
  </si>
  <si>
    <t>Ковачевић</t>
  </si>
  <si>
    <t>55/22 </t>
  </si>
  <si>
    <t>Михаило</t>
  </si>
  <si>
    <t>48/22 </t>
  </si>
  <si>
    <t>Марија</t>
  </si>
  <si>
    <t>Добранић</t>
  </si>
  <si>
    <t>60/22 </t>
  </si>
  <si>
    <t>59/22 </t>
  </si>
  <si>
    <t>Капетина</t>
  </si>
  <si>
    <t>58/22 </t>
  </si>
  <si>
    <t>Симендић</t>
  </si>
  <si>
    <t>57/22 </t>
  </si>
  <si>
    <t>Данијела</t>
  </si>
  <si>
    <t>56/22 </t>
  </si>
  <si>
    <t>Небојша</t>
  </si>
  <si>
    <t>Мичановић</t>
  </si>
  <si>
    <t>61/22 </t>
  </si>
  <si>
    <t>Марко</t>
  </si>
  <si>
    <t>Милосављевић</t>
  </si>
  <si>
    <t>62/22 </t>
  </si>
  <si>
    <t>Александар</t>
  </si>
  <si>
    <t>Р.БР.</t>
  </si>
  <si>
    <t>БР. ИНДЕКСА</t>
  </si>
  <si>
    <t>ИМЕ</t>
  </si>
  <si>
    <t>ПРЕЗИМЕ</t>
  </si>
  <si>
    <t>/</t>
  </si>
  <si>
    <t>ПРВИ КОЛОКВИЈУМ (мах 20 бодова)</t>
  </si>
  <si>
    <t>Да би се колоквијум сматрао положеним студенти треба да остваре најмање 11 бодова.</t>
  </si>
  <si>
    <t>ДРУГИ КОЛОКВИЈУМ (мах 20 бодова)</t>
  </si>
  <si>
    <t>приједлог оцјене</t>
  </si>
  <si>
    <t>укупно бодова (мах 50)</t>
  </si>
  <si>
    <t xml:space="preserve">присуство настави (мах 5) </t>
  </si>
  <si>
    <t>активност (мах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</si>
</sst>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  <xf numFmtId="0" fontId="1" fillId="6" borderId="3" applyNumberFormat="0" applyFont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12">
    <xf numFmtId="0" fontId="0" fillId="0" borderId="0" xfId="0"/>
    <xf numFmtId="0" fontId="4" fillId="4" borderId="2" xfId="3" applyBorder="1"/>
    <xf numFmtId="0" fontId="0" fillId="0" borderId="2" xfId="0" applyBorder="1"/>
    <xf numFmtId="0" fontId="3" fillId="3" borderId="2" xfId="2" applyBorder="1"/>
    <xf numFmtId="0" fontId="2" fillId="2" borderId="2" xfId="1" applyBorder="1"/>
    <xf numFmtId="0" fontId="1" fillId="5" borderId="2" xfId="4" applyBorder="1" applyAlignment="1">
      <alignment horizontal="right"/>
    </xf>
    <xf numFmtId="0" fontId="4" fillId="4" borderId="1" xfId="3"/>
    <xf numFmtId="0" fontId="1" fillId="8" borderId="2" xfId="7" applyBorder="1"/>
    <xf numFmtId="0" fontId="1" fillId="7" borderId="2" xfId="6" applyBorder="1"/>
    <xf numFmtId="0" fontId="0" fillId="6" borderId="3" xfId="5" applyFont="1"/>
    <xf numFmtId="0" fontId="3" fillId="3" borderId="2" xfId="2" applyBorder="1" applyAlignment="1">
      <alignment horizontal="right"/>
    </xf>
    <xf numFmtId="0" fontId="2" fillId="2" borderId="2" xfId="1" applyBorder="1" applyAlignment="1">
      <alignment horizontal="right"/>
    </xf>
  </cellXfs>
  <cellStyles count="8">
    <cellStyle name="20% - Accent2" xfId="4" builtinId="34"/>
    <cellStyle name="40% - Accent4" xfId="6" builtinId="43"/>
    <cellStyle name="40% - Accent5" xfId="7" builtinId="47"/>
    <cellStyle name="Bad" xfId="2" builtinId="27"/>
    <cellStyle name="Check Cell" xfId="3" builtinId="23"/>
    <cellStyle name="Good" xfId="1" builtinId="26"/>
    <cellStyle name="Normal" xfId="0" builtinId="0"/>
    <cellStyle name="Note" xfId="5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J65" sqref="J65"/>
    </sheetView>
  </sheetViews>
  <sheetFormatPr defaultRowHeight="15" x14ac:dyDescent="0.25"/>
  <cols>
    <col min="2" max="2" width="13" customWidth="1"/>
    <col min="3" max="3" width="19" customWidth="1"/>
    <col min="4" max="4" width="17.42578125" customWidth="1"/>
    <col min="5" max="5" width="34.85546875" customWidth="1"/>
    <col min="6" max="6" width="44.140625" customWidth="1"/>
    <col min="7" max="7" width="26.7109375" customWidth="1"/>
    <col min="8" max="8" width="19" customWidth="1"/>
    <col min="9" max="9" width="23.5703125" customWidth="1"/>
    <col min="10" max="10" width="19" customWidth="1"/>
  </cols>
  <sheetData>
    <row r="1" spans="1:10" ht="15.75" thickBot="1" x14ac:dyDescent="0.3">
      <c r="B1" t="s">
        <v>0</v>
      </c>
    </row>
    <row r="2" spans="1:10" ht="16.5" thickTop="1" thickBot="1" x14ac:dyDescent="0.3">
      <c r="A2" s="1" t="s">
        <v>160</v>
      </c>
      <c r="B2" s="1" t="s">
        <v>161</v>
      </c>
      <c r="C2" s="1" t="s">
        <v>162</v>
      </c>
      <c r="D2" s="1" t="s">
        <v>163</v>
      </c>
      <c r="E2" s="1" t="s">
        <v>165</v>
      </c>
      <c r="F2" s="1" t="s">
        <v>167</v>
      </c>
      <c r="G2" s="6" t="s">
        <v>170</v>
      </c>
      <c r="H2" s="6" t="s">
        <v>171</v>
      </c>
      <c r="I2" s="6" t="s">
        <v>169</v>
      </c>
      <c r="J2" s="6" t="s">
        <v>168</v>
      </c>
    </row>
    <row r="3" spans="1:10" ht="15.75" thickTop="1" x14ac:dyDescent="0.25">
      <c r="A3" s="2">
        <v>1</v>
      </c>
      <c r="B3" s="2" t="s">
        <v>1</v>
      </c>
      <c r="C3" s="2" t="s">
        <v>2</v>
      </c>
      <c r="D3" s="2" t="s">
        <v>3</v>
      </c>
      <c r="E3" s="5" t="s">
        <v>164</v>
      </c>
      <c r="F3" s="5" t="s">
        <v>164</v>
      </c>
      <c r="G3" s="7">
        <v>0</v>
      </c>
      <c r="H3" s="8">
        <v>0</v>
      </c>
      <c r="I3" s="9">
        <v>0</v>
      </c>
      <c r="J3" s="10" t="s">
        <v>164</v>
      </c>
    </row>
    <row r="4" spans="1:10" x14ac:dyDescent="0.25">
      <c r="A4" s="2">
        <v>2</v>
      </c>
      <c r="B4" s="2" t="s">
        <v>4</v>
      </c>
      <c r="C4" s="2" t="s">
        <v>5</v>
      </c>
      <c r="D4" s="2" t="s">
        <v>6</v>
      </c>
      <c r="E4" s="3">
        <v>7</v>
      </c>
      <c r="F4" s="4">
        <v>13</v>
      </c>
      <c r="G4" s="7">
        <v>1</v>
      </c>
      <c r="H4" s="8">
        <v>0</v>
      </c>
      <c r="I4" s="9">
        <f>E4+F4+G4+H4</f>
        <v>21</v>
      </c>
      <c r="J4" s="10">
        <v>5</v>
      </c>
    </row>
    <row r="5" spans="1:10" x14ac:dyDescent="0.25">
      <c r="A5" s="2">
        <v>3</v>
      </c>
      <c r="B5" s="2" t="s">
        <v>7</v>
      </c>
      <c r="C5" s="2" t="s">
        <v>8</v>
      </c>
      <c r="D5" s="2" t="s">
        <v>9</v>
      </c>
      <c r="E5" s="5" t="s">
        <v>164</v>
      </c>
      <c r="F5" s="5" t="s">
        <v>164</v>
      </c>
      <c r="G5" s="7">
        <v>0</v>
      </c>
      <c r="H5" s="8">
        <v>0</v>
      </c>
      <c r="I5" s="9">
        <v>0</v>
      </c>
      <c r="J5" s="10" t="s">
        <v>164</v>
      </c>
    </row>
    <row r="6" spans="1:10" x14ac:dyDescent="0.25">
      <c r="A6" s="2">
        <v>4</v>
      </c>
      <c r="B6" s="2" t="s">
        <v>10</v>
      </c>
      <c r="C6" s="2" t="s">
        <v>11</v>
      </c>
      <c r="D6" s="2" t="s">
        <v>12</v>
      </c>
      <c r="E6" s="4">
        <v>14</v>
      </c>
      <c r="F6" s="4">
        <v>15.5</v>
      </c>
      <c r="G6" s="7">
        <v>3</v>
      </c>
      <c r="H6" s="8">
        <v>3</v>
      </c>
      <c r="I6" s="9">
        <f t="shared" ref="I6:I58" si="0">E6+F6+G6+H6</f>
        <v>35.5</v>
      </c>
      <c r="J6" s="4">
        <v>7</v>
      </c>
    </row>
    <row r="7" spans="1:10" x14ac:dyDescent="0.25">
      <c r="A7" s="2">
        <v>5</v>
      </c>
      <c r="B7" s="2" t="s">
        <v>13</v>
      </c>
      <c r="C7" s="2" t="s">
        <v>14</v>
      </c>
      <c r="D7" s="2" t="s">
        <v>15</v>
      </c>
      <c r="E7" s="5" t="s">
        <v>164</v>
      </c>
      <c r="F7" s="3">
        <v>10</v>
      </c>
      <c r="G7" s="7">
        <v>0</v>
      </c>
      <c r="H7" s="8">
        <v>0</v>
      </c>
      <c r="I7" s="9">
        <v>0</v>
      </c>
      <c r="J7" s="10" t="s">
        <v>164</v>
      </c>
    </row>
    <row r="8" spans="1:10" x14ac:dyDescent="0.25">
      <c r="A8" s="2">
        <v>6</v>
      </c>
      <c r="B8" s="2" t="s">
        <v>16</v>
      </c>
      <c r="C8" s="2" t="s">
        <v>17</v>
      </c>
      <c r="D8" s="2" t="s">
        <v>18</v>
      </c>
      <c r="E8" s="3">
        <v>9.5</v>
      </c>
      <c r="F8" s="4">
        <v>13</v>
      </c>
      <c r="G8" s="7">
        <v>3</v>
      </c>
      <c r="H8" s="8">
        <v>0</v>
      </c>
      <c r="I8" s="9">
        <f t="shared" si="0"/>
        <v>25.5</v>
      </c>
      <c r="J8" s="10">
        <v>5</v>
      </c>
    </row>
    <row r="9" spans="1:10" x14ac:dyDescent="0.25">
      <c r="A9" s="2">
        <v>7</v>
      </c>
      <c r="B9" s="2" t="s">
        <v>19</v>
      </c>
      <c r="C9" s="2" t="s">
        <v>20</v>
      </c>
      <c r="D9" s="2" t="s">
        <v>21</v>
      </c>
      <c r="E9" s="3">
        <v>7</v>
      </c>
      <c r="F9" s="4">
        <v>14</v>
      </c>
      <c r="G9" s="7">
        <v>5</v>
      </c>
      <c r="H9" s="8">
        <v>5</v>
      </c>
      <c r="I9" s="9">
        <f t="shared" si="0"/>
        <v>31</v>
      </c>
      <c r="J9" s="10">
        <v>5</v>
      </c>
    </row>
    <row r="10" spans="1:10" x14ac:dyDescent="0.25">
      <c r="A10" s="2">
        <v>8</v>
      </c>
      <c r="B10" s="2" t="s">
        <v>22</v>
      </c>
      <c r="C10" s="2" t="s">
        <v>23</v>
      </c>
      <c r="D10" s="2" t="s">
        <v>21</v>
      </c>
      <c r="E10" s="4">
        <v>11</v>
      </c>
      <c r="F10" s="4">
        <v>16</v>
      </c>
      <c r="G10" s="7">
        <v>5</v>
      </c>
      <c r="H10" s="8">
        <v>5</v>
      </c>
      <c r="I10" s="9">
        <f t="shared" si="0"/>
        <v>37</v>
      </c>
      <c r="J10" s="11">
        <v>7</v>
      </c>
    </row>
    <row r="11" spans="1:10" x14ac:dyDescent="0.25">
      <c r="A11" s="2">
        <v>9</v>
      </c>
      <c r="B11" s="2" t="s">
        <v>24</v>
      </c>
      <c r="C11" s="2" t="s">
        <v>25</v>
      </c>
      <c r="D11" s="2" t="s">
        <v>26</v>
      </c>
      <c r="E11" s="3">
        <v>8</v>
      </c>
      <c r="F11" s="4">
        <v>16</v>
      </c>
      <c r="G11" s="7">
        <v>5</v>
      </c>
      <c r="H11" s="8">
        <v>4</v>
      </c>
      <c r="I11" s="9">
        <f t="shared" si="0"/>
        <v>33</v>
      </c>
      <c r="J11" s="10">
        <v>5</v>
      </c>
    </row>
    <row r="12" spans="1:10" x14ac:dyDescent="0.25">
      <c r="A12" s="2">
        <v>10</v>
      </c>
      <c r="B12" s="2" t="s">
        <v>27</v>
      </c>
      <c r="C12" s="2" t="s">
        <v>28</v>
      </c>
      <c r="D12" s="2" t="s">
        <v>29</v>
      </c>
      <c r="E12" s="4">
        <v>16</v>
      </c>
      <c r="F12" s="4">
        <v>17.5</v>
      </c>
      <c r="G12" s="7">
        <v>5</v>
      </c>
      <c r="H12" s="8">
        <v>5</v>
      </c>
      <c r="I12" s="9">
        <f t="shared" si="0"/>
        <v>43.5</v>
      </c>
      <c r="J12" s="11">
        <v>9</v>
      </c>
    </row>
    <row r="13" spans="1:10" x14ac:dyDescent="0.25">
      <c r="A13" s="2">
        <v>11</v>
      </c>
      <c r="B13" s="2" t="s">
        <v>30</v>
      </c>
      <c r="C13" s="2" t="s">
        <v>31</v>
      </c>
      <c r="D13" s="2" t="s">
        <v>32</v>
      </c>
      <c r="E13" s="5" t="s">
        <v>164</v>
      </c>
      <c r="F13" s="5" t="s">
        <v>164</v>
      </c>
      <c r="G13" s="7">
        <v>0</v>
      </c>
      <c r="H13" s="8">
        <v>0</v>
      </c>
      <c r="I13" s="9">
        <v>0</v>
      </c>
      <c r="J13" s="10" t="s">
        <v>164</v>
      </c>
    </row>
    <row r="14" spans="1:10" x14ac:dyDescent="0.25">
      <c r="A14" s="2">
        <v>12</v>
      </c>
      <c r="B14" s="2" t="s">
        <v>33</v>
      </c>
      <c r="C14" s="2" t="s">
        <v>34</v>
      </c>
      <c r="D14" s="2" t="s">
        <v>35</v>
      </c>
      <c r="E14" s="4">
        <v>13.5</v>
      </c>
      <c r="F14" s="4">
        <v>16</v>
      </c>
      <c r="G14" s="7">
        <v>4</v>
      </c>
      <c r="H14" s="8">
        <v>5</v>
      </c>
      <c r="I14" s="9">
        <f t="shared" si="0"/>
        <v>38.5</v>
      </c>
      <c r="J14" s="11">
        <v>8</v>
      </c>
    </row>
    <row r="15" spans="1:10" x14ac:dyDescent="0.25">
      <c r="A15" s="2">
        <v>13</v>
      </c>
      <c r="B15" s="2" t="s">
        <v>36</v>
      </c>
      <c r="C15" s="2" t="s">
        <v>37</v>
      </c>
      <c r="D15" s="2" t="s">
        <v>38</v>
      </c>
      <c r="E15" s="5" t="s">
        <v>164</v>
      </c>
      <c r="F15" s="5" t="s">
        <v>164</v>
      </c>
      <c r="G15" s="7">
        <v>0</v>
      </c>
      <c r="H15" s="8">
        <v>0</v>
      </c>
      <c r="I15" s="9">
        <v>0</v>
      </c>
      <c r="J15" s="10" t="s">
        <v>164</v>
      </c>
    </row>
    <row r="16" spans="1:10" x14ac:dyDescent="0.25">
      <c r="A16" s="2">
        <v>14</v>
      </c>
      <c r="B16" s="2" t="s">
        <v>39</v>
      </c>
      <c r="C16" s="2" t="s">
        <v>14</v>
      </c>
      <c r="D16" s="2" t="s">
        <v>40</v>
      </c>
      <c r="E16" s="3">
        <v>7</v>
      </c>
      <c r="F16" s="3">
        <v>3</v>
      </c>
      <c r="G16" s="7">
        <v>0</v>
      </c>
      <c r="H16" s="8">
        <v>0</v>
      </c>
      <c r="I16" s="9">
        <f t="shared" si="0"/>
        <v>10</v>
      </c>
      <c r="J16" s="10">
        <v>5</v>
      </c>
    </row>
    <row r="17" spans="1:10" x14ac:dyDescent="0.25">
      <c r="A17" s="2">
        <v>15</v>
      </c>
      <c r="B17" s="2" t="s">
        <v>41</v>
      </c>
      <c r="C17" s="2" t="s">
        <v>42</v>
      </c>
      <c r="D17" s="2" t="s">
        <v>43</v>
      </c>
      <c r="E17" s="5" t="s">
        <v>164</v>
      </c>
      <c r="F17" s="5" t="s">
        <v>164</v>
      </c>
      <c r="G17" s="7">
        <v>0</v>
      </c>
      <c r="H17" s="8">
        <v>0</v>
      </c>
      <c r="I17" s="9">
        <v>0</v>
      </c>
      <c r="J17" s="10" t="s">
        <v>164</v>
      </c>
    </row>
    <row r="18" spans="1:10" x14ac:dyDescent="0.25">
      <c r="A18" s="2">
        <v>16</v>
      </c>
      <c r="B18" s="2" t="s">
        <v>44</v>
      </c>
      <c r="C18" s="2" t="s">
        <v>45</v>
      </c>
      <c r="D18" s="2" t="s">
        <v>46</v>
      </c>
      <c r="E18" s="5" t="s">
        <v>164</v>
      </c>
      <c r="F18" s="5" t="s">
        <v>164</v>
      </c>
      <c r="G18" s="7">
        <v>0</v>
      </c>
      <c r="H18" s="8">
        <v>0</v>
      </c>
      <c r="I18" s="9">
        <v>0</v>
      </c>
      <c r="J18" s="10" t="s">
        <v>164</v>
      </c>
    </row>
    <row r="19" spans="1:10" x14ac:dyDescent="0.25">
      <c r="A19" s="2">
        <v>17</v>
      </c>
      <c r="B19" s="2" t="s">
        <v>47</v>
      </c>
      <c r="C19" s="2" t="s">
        <v>48</v>
      </c>
      <c r="D19" s="2" t="s">
        <v>49</v>
      </c>
      <c r="E19" s="5" t="s">
        <v>164</v>
      </c>
      <c r="F19" s="3">
        <v>3</v>
      </c>
      <c r="G19" s="7">
        <v>1</v>
      </c>
      <c r="H19" s="8">
        <v>0</v>
      </c>
      <c r="I19" s="9">
        <v>4</v>
      </c>
      <c r="J19" s="10">
        <v>5</v>
      </c>
    </row>
    <row r="20" spans="1:10" x14ac:dyDescent="0.25">
      <c r="A20" s="2">
        <v>18</v>
      </c>
      <c r="B20" s="2" t="s">
        <v>50</v>
      </c>
      <c r="C20" s="2" t="s">
        <v>51</v>
      </c>
      <c r="D20" s="2" t="s">
        <v>18</v>
      </c>
      <c r="E20" s="5" t="s">
        <v>164</v>
      </c>
      <c r="F20" s="5" t="s">
        <v>164</v>
      </c>
      <c r="G20" s="7">
        <v>0</v>
      </c>
      <c r="H20" s="8">
        <v>0</v>
      </c>
      <c r="I20" s="9">
        <v>0</v>
      </c>
      <c r="J20" s="10" t="s">
        <v>164</v>
      </c>
    </row>
    <row r="21" spans="1:10" x14ac:dyDescent="0.25">
      <c r="A21" s="2">
        <v>19</v>
      </c>
      <c r="B21" s="2" t="s">
        <v>52</v>
      </c>
      <c r="C21" s="2" t="s">
        <v>53</v>
      </c>
      <c r="D21" s="2" t="s">
        <v>54</v>
      </c>
      <c r="E21" s="5" t="s">
        <v>164</v>
      </c>
      <c r="F21" s="4">
        <v>11</v>
      </c>
      <c r="G21" s="7">
        <v>0</v>
      </c>
      <c r="H21" s="8">
        <v>0</v>
      </c>
      <c r="I21" s="9">
        <v>11</v>
      </c>
      <c r="J21" s="10">
        <v>5</v>
      </c>
    </row>
    <row r="22" spans="1:10" x14ac:dyDescent="0.25">
      <c r="A22" s="2">
        <v>20</v>
      </c>
      <c r="B22" s="2" t="s">
        <v>55</v>
      </c>
      <c r="C22" s="2" t="s">
        <v>56</v>
      </c>
      <c r="D22" s="2" t="s">
        <v>6</v>
      </c>
      <c r="E22" s="4">
        <v>12</v>
      </c>
      <c r="F22" s="4">
        <v>16</v>
      </c>
      <c r="G22" s="7">
        <v>2</v>
      </c>
      <c r="H22" s="8">
        <v>1</v>
      </c>
      <c r="I22" s="9">
        <f t="shared" si="0"/>
        <v>31</v>
      </c>
      <c r="J22" s="11">
        <v>6</v>
      </c>
    </row>
    <row r="23" spans="1:10" x14ac:dyDescent="0.25">
      <c r="A23" s="2">
        <v>21</v>
      </c>
      <c r="B23" s="2" t="s">
        <v>57</v>
      </c>
      <c r="C23" s="2" t="s">
        <v>58</v>
      </c>
      <c r="D23" s="2" t="s">
        <v>59</v>
      </c>
      <c r="E23" s="3">
        <v>5</v>
      </c>
      <c r="F23" s="4">
        <v>13.5</v>
      </c>
      <c r="G23" s="7">
        <v>2</v>
      </c>
      <c r="H23" s="8">
        <v>1</v>
      </c>
      <c r="I23" s="9">
        <f>H23+G23+F23+E23</f>
        <v>21.5</v>
      </c>
      <c r="J23" s="10">
        <v>5</v>
      </c>
    </row>
    <row r="24" spans="1:10" x14ac:dyDescent="0.25">
      <c r="A24" s="2">
        <v>22</v>
      </c>
      <c r="B24" s="2" t="s">
        <v>60</v>
      </c>
      <c r="C24" s="2" t="s">
        <v>61</v>
      </c>
      <c r="D24" s="2" t="s">
        <v>62</v>
      </c>
      <c r="E24" s="4">
        <v>18</v>
      </c>
      <c r="F24" s="4">
        <v>19</v>
      </c>
      <c r="G24" s="7">
        <v>3</v>
      </c>
      <c r="H24" s="8">
        <v>5</v>
      </c>
      <c r="I24" s="9">
        <f>E24+F24+G24+H24</f>
        <v>45</v>
      </c>
      <c r="J24" s="11">
        <v>9</v>
      </c>
    </row>
    <row r="25" spans="1:10" x14ac:dyDescent="0.25">
      <c r="A25" s="2">
        <v>23</v>
      </c>
      <c r="B25" s="2" t="s">
        <v>63</v>
      </c>
      <c r="C25" s="2" t="s">
        <v>28</v>
      </c>
      <c r="D25" s="2" t="s">
        <v>64</v>
      </c>
      <c r="E25" s="3">
        <v>3</v>
      </c>
      <c r="F25" s="3">
        <v>9</v>
      </c>
      <c r="G25" s="7">
        <v>2</v>
      </c>
      <c r="H25" s="8">
        <v>1</v>
      </c>
      <c r="I25" s="9">
        <f t="shared" ref="I25" si="1">E25+F25+G25+H25</f>
        <v>15</v>
      </c>
      <c r="J25" s="10">
        <v>5</v>
      </c>
    </row>
    <row r="26" spans="1:10" x14ac:dyDescent="0.25">
      <c r="A26" s="2">
        <v>24</v>
      </c>
      <c r="B26" s="2" t="s">
        <v>65</v>
      </c>
      <c r="C26" s="2" t="s">
        <v>66</v>
      </c>
      <c r="D26" s="2" t="s">
        <v>67</v>
      </c>
      <c r="E26" s="5" t="s">
        <v>164</v>
      </c>
      <c r="F26" s="5" t="s">
        <v>164</v>
      </c>
      <c r="G26" s="7">
        <v>0</v>
      </c>
      <c r="H26" s="8">
        <v>0</v>
      </c>
      <c r="I26" s="9">
        <v>0</v>
      </c>
      <c r="J26" s="10" t="s">
        <v>164</v>
      </c>
    </row>
    <row r="27" spans="1:10" x14ac:dyDescent="0.25">
      <c r="A27" s="2">
        <v>25</v>
      </c>
      <c r="B27" s="2" t="s">
        <v>68</v>
      </c>
      <c r="C27" s="2" t="s">
        <v>69</v>
      </c>
      <c r="D27" s="2" t="s">
        <v>70</v>
      </c>
      <c r="E27" s="3">
        <v>8</v>
      </c>
      <c r="F27" s="4">
        <v>13</v>
      </c>
      <c r="G27" s="7">
        <v>2</v>
      </c>
      <c r="H27" s="8">
        <v>5</v>
      </c>
      <c r="I27" s="9">
        <f>H27+G27+F27+E27</f>
        <v>28</v>
      </c>
      <c r="J27" s="10">
        <v>5</v>
      </c>
    </row>
    <row r="28" spans="1:10" x14ac:dyDescent="0.25">
      <c r="A28" s="2">
        <v>26</v>
      </c>
      <c r="B28" s="2" t="s">
        <v>71</v>
      </c>
      <c r="C28" s="2" t="s">
        <v>72</v>
      </c>
      <c r="D28" s="2" t="s">
        <v>73</v>
      </c>
      <c r="E28" s="3">
        <v>5</v>
      </c>
      <c r="F28" s="3">
        <v>5.5</v>
      </c>
      <c r="G28" s="7">
        <v>0</v>
      </c>
      <c r="H28" s="8">
        <v>0</v>
      </c>
      <c r="I28" s="9">
        <f t="shared" si="0"/>
        <v>10.5</v>
      </c>
      <c r="J28" s="10">
        <v>5</v>
      </c>
    </row>
    <row r="29" spans="1:10" x14ac:dyDescent="0.25">
      <c r="A29" s="2">
        <v>27</v>
      </c>
      <c r="B29" s="2" t="s">
        <v>74</v>
      </c>
      <c r="C29" s="2" t="s">
        <v>75</v>
      </c>
      <c r="D29" s="2" t="s">
        <v>76</v>
      </c>
      <c r="E29" s="3">
        <v>5</v>
      </c>
      <c r="F29" s="3">
        <v>5.5</v>
      </c>
      <c r="G29" s="7">
        <v>4</v>
      </c>
      <c r="H29" s="8">
        <v>5</v>
      </c>
      <c r="I29" s="9">
        <f t="shared" si="0"/>
        <v>19.5</v>
      </c>
      <c r="J29" s="10">
        <v>5</v>
      </c>
    </row>
    <row r="30" spans="1:10" x14ac:dyDescent="0.25">
      <c r="A30" s="2">
        <v>28</v>
      </c>
      <c r="B30" s="2" t="s">
        <v>77</v>
      </c>
      <c r="C30" s="2" t="s">
        <v>78</v>
      </c>
      <c r="D30" s="2" t="s">
        <v>76</v>
      </c>
      <c r="E30" s="3">
        <v>7</v>
      </c>
      <c r="F30" s="3">
        <v>9</v>
      </c>
      <c r="G30" s="7">
        <v>4</v>
      </c>
      <c r="H30" s="8">
        <v>5</v>
      </c>
      <c r="I30" s="9">
        <f t="shared" si="0"/>
        <v>25</v>
      </c>
      <c r="J30" s="10">
        <v>5</v>
      </c>
    </row>
    <row r="31" spans="1:10" x14ac:dyDescent="0.25">
      <c r="A31" s="2">
        <v>29</v>
      </c>
      <c r="B31" s="2" t="s">
        <v>79</v>
      </c>
      <c r="C31" s="2" t="s">
        <v>23</v>
      </c>
      <c r="D31" s="2" t="s">
        <v>80</v>
      </c>
      <c r="E31" s="4">
        <v>13.5</v>
      </c>
      <c r="F31" s="4">
        <v>14.5</v>
      </c>
      <c r="G31" s="7">
        <v>4</v>
      </c>
      <c r="H31" s="8">
        <v>3</v>
      </c>
      <c r="I31" s="9">
        <f t="shared" si="0"/>
        <v>35</v>
      </c>
      <c r="J31" s="11">
        <v>7</v>
      </c>
    </row>
    <row r="32" spans="1:10" x14ac:dyDescent="0.25">
      <c r="A32" s="2">
        <v>30</v>
      </c>
      <c r="B32" s="2" t="s">
        <v>81</v>
      </c>
      <c r="C32" s="2" t="s">
        <v>82</v>
      </c>
      <c r="D32" s="2" t="s">
        <v>83</v>
      </c>
      <c r="E32" s="3">
        <v>1</v>
      </c>
      <c r="F32" s="3">
        <v>6</v>
      </c>
      <c r="G32" s="7">
        <v>0</v>
      </c>
      <c r="H32" s="8">
        <v>0</v>
      </c>
      <c r="I32" s="9">
        <f t="shared" si="0"/>
        <v>7</v>
      </c>
      <c r="J32" s="10">
        <v>5</v>
      </c>
    </row>
    <row r="33" spans="1:10" x14ac:dyDescent="0.25">
      <c r="A33" s="2">
        <v>31</v>
      </c>
      <c r="B33" s="2" t="s">
        <v>84</v>
      </c>
      <c r="C33" s="2" t="s">
        <v>85</v>
      </c>
      <c r="D33" s="2" t="s">
        <v>38</v>
      </c>
      <c r="E33" s="5" t="s">
        <v>164</v>
      </c>
      <c r="F33" s="5" t="s">
        <v>164</v>
      </c>
      <c r="G33" s="7">
        <v>0</v>
      </c>
      <c r="H33" s="8">
        <v>0</v>
      </c>
      <c r="I33" s="9">
        <v>3</v>
      </c>
      <c r="J33" s="10" t="s">
        <v>164</v>
      </c>
    </row>
    <row r="34" spans="1:10" x14ac:dyDescent="0.25">
      <c r="A34" s="2">
        <v>32</v>
      </c>
      <c r="B34" s="2" t="s">
        <v>86</v>
      </c>
      <c r="C34" s="2" t="s">
        <v>51</v>
      </c>
      <c r="D34" s="2" t="s">
        <v>87</v>
      </c>
      <c r="E34" s="4">
        <v>15</v>
      </c>
      <c r="F34" s="4">
        <v>17.5</v>
      </c>
      <c r="G34" s="7">
        <v>2</v>
      </c>
      <c r="H34" s="8">
        <v>1</v>
      </c>
      <c r="I34" s="9">
        <f t="shared" si="0"/>
        <v>35.5</v>
      </c>
      <c r="J34" s="11">
        <v>7</v>
      </c>
    </row>
    <row r="35" spans="1:10" x14ac:dyDescent="0.25">
      <c r="A35" s="2">
        <v>33</v>
      </c>
      <c r="B35" s="2" t="s">
        <v>88</v>
      </c>
      <c r="C35" s="2" t="s">
        <v>89</v>
      </c>
      <c r="D35" s="2" t="s">
        <v>18</v>
      </c>
      <c r="E35" s="5" t="s">
        <v>164</v>
      </c>
      <c r="F35" s="5" t="s">
        <v>164</v>
      </c>
      <c r="G35" s="7">
        <v>0</v>
      </c>
      <c r="H35" s="8">
        <v>0</v>
      </c>
      <c r="I35" s="9">
        <v>0</v>
      </c>
      <c r="J35" s="10" t="s">
        <v>164</v>
      </c>
    </row>
    <row r="36" spans="1:10" x14ac:dyDescent="0.25">
      <c r="A36" s="2">
        <v>34</v>
      </c>
      <c r="B36" s="2" t="s">
        <v>90</v>
      </c>
      <c r="C36" s="2" t="s">
        <v>91</v>
      </c>
      <c r="D36" s="2" t="s">
        <v>92</v>
      </c>
      <c r="E36" s="5" t="s">
        <v>164</v>
      </c>
      <c r="F36" s="5" t="s">
        <v>164</v>
      </c>
      <c r="G36" s="7">
        <v>0</v>
      </c>
      <c r="H36" s="8">
        <v>0</v>
      </c>
      <c r="I36" s="9">
        <v>0</v>
      </c>
      <c r="J36" s="10" t="s">
        <v>164</v>
      </c>
    </row>
    <row r="37" spans="1:10" x14ac:dyDescent="0.25">
      <c r="A37" s="2">
        <v>35</v>
      </c>
      <c r="B37" s="2" t="s">
        <v>93</v>
      </c>
      <c r="C37" s="2" t="s">
        <v>94</v>
      </c>
      <c r="D37" s="2" t="s">
        <v>95</v>
      </c>
      <c r="E37" s="4">
        <v>13.5</v>
      </c>
      <c r="F37" s="4">
        <v>15</v>
      </c>
      <c r="G37" s="7">
        <v>4</v>
      </c>
      <c r="H37" s="8">
        <v>2</v>
      </c>
      <c r="I37" s="9">
        <f t="shared" si="0"/>
        <v>34.5</v>
      </c>
      <c r="J37" s="11">
        <v>7</v>
      </c>
    </row>
    <row r="38" spans="1:10" x14ac:dyDescent="0.25">
      <c r="A38" s="2">
        <v>36</v>
      </c>
      <c r="B38" s="2" t="s">
        <v>96</v>
      </c>
      <c r="C38" s="2" t="s">
        <v>97</v>
      </c>
      <c r="D38" s="2" t="s">
        <v>95</v>
      </c>
      <c r="E38" s="3">
        <v>9.5</v>
      </c>
      <c r="F38" s="4">
        <v>15</v>
      </c>
      <c r="G38" s="7">
        <v>4</v>
      </c>
      <c r="H38" s="8">
        <v>2</v>
      </c>
      <c r="I38" s="9">
        <f t="shared" si="0"/>
        <v>30.5</v>
      </c>
      <c r="J38" s="10">
        <v>5</v>
      </c>
    </row>
    <row r="39" spans="1:10" x14ac:dyDescent="0.25">
      <c r="A39" s="2">
        <v>37</v>
      </c>
      <c r="B39" s="2" t="s">
        <v>98</v>
      </c>
      <c r="C39" s="2" t="s">
        <v>99</v>
      </c>
      <c r="D39" s="2" t="s">
        <v>100</v>
      </c>
      <c r="E39" s="4">
        <v>16</v>
      </c>
      <c r="F39" s="4">
        <v>15</v>
      </c>
      <c r="G39" s="7">
        <v>0</v>
      </c>
      <c r="H39" s="8">
        <v>0</v>
      </c>
      <c r="I39" s="9">
        <f t="shared" si="0"/>
        <v>31</v>
      </c>
      <c r="J39" s="11">
        <v>6</v>
      </c>
    </row>
    <row r="40" spans="1:10" x14ac:dyDescent="0.25">
      <c r="A40" s="2">
        <v>38</v>
      </c>
      <c r="B40" s="2" t="s">
        <v>101</v>
      </c>
      <c r="C40" s="2" t="s">
        <v>102</v>
      </c>
      <c r="D40" s="2" t="s">
        <v>103</v>
      </c>
      <c r="E40" s="4">
        <v>15.5</v>
      </c>
      <c r="F40" s="4">
        <v>17</v>
      </c>
      <c r="G40" s="7">
        <v>0</v>
      </c>
      <c r="H40" s="8">
        <v>0</v>
      </c>
      <c r="I40" s="9">
        <f t="shared" si="0"/>
        <v>32.5</v>
      </c>
      <c r="J40" s="11">
        <v>6</v>
      </c>
    </row>
    <row r="41" spans="1:10" x14ac:dyDescent="0.25">
      <c r="A41" s="2">
        <v>39</v>
      </c>
      <c r="B41" s="2" t="s">
        <v>104</v>
      </c>
      <c r="C41" s="2" t="s">
        <v>105</v>
      </c>
      <c r="D41" s="2" t="s">
        <v>106</v>
      </c>
      <c r="E41" s="5" t="s">
        <v>164</v>
      </c>
      <c r="F41" s="5" t="s">
        <v>164</v>
      </c>
      <c r="G41" s="7">
        <v>0</v>
      </c>
      <c r="H41" s="8">
        <v>0</v>
      </c>
      <c r="I41" s="9">
        <v>0</v>
      </c>
      <c r="J41" s="10" t="s">
        <v>164</v>
      </c>
    </row>
    <row r="42" spans="1:10" x14ac:dyDescent="0.25">
      <c r="A42" s="2">
        <v>40</v>
      </c>
      <c r="B42" s="2" t="s">
        <v>107</v>
      </c>
      <c r="C42" s="2" t="s">
        <v>37</v>
      </c>
      <c r="D42" s="2" t="s">
        <v>108</v>
      </c>
      <c r="E42" s="3">
        <v>7</v>
      </c>
      <c r="F42" s="3">
        <v>3</v>
      </c>
      <c r="G42" s="7">
        <v>0</v>
      </c>
      <c r="H42" s="8">
        <v>0</v>
      </c>
      <c r="I42" s="9">
        <v>10</v>
      </c>
      <c r="J42" s="10">
        <v>5</v>
      </c>
    </row>
    <row r="43" spans="1:10" x14ac:dyDescent="0.25">
      <c r="A43" s="2">
        <v>41</v>
      </c>
      <c r="B43" s="2" t="s">
        <v>109</v>
      </c>
      <c r="C43" s="2" t="s">
        <v>37</v>
      </c>
      <c r="D43" s="2" t="s">
        <v>110</v>
      </c>
      <c r="E43" s="5" t="s">
        <v>164</v>
      </c>
      <c r="F43" s="5" t="s">
        <v>164</v>
      </c>
      <c r="G43" s="7">
        <v>0</v>
      </c>
      <c r="H43" s="8">
        <v>0</v>
      </c>
      <c r="I43" s="9">
        <v>0</v>
      </c>
      <c r="J43" s="10" t="s">
        <v>164</v>
      </c>
    </row>
    <row r="44" spans="1:10" x14ac:dyDescent="0.25">
      <c r="A44" s="2">
        <v>42</v>
      </c>
      <c r="B44" s="2" t="s">
        <v>111</v>
      </c>
      <c r="C44" s="2" t="s">
        <v>78</v>
      </c>
      <c r="D44" s="2" t="s">
        <v>112</v>
      </c>
      <c r="E44" s="3">
        <v>9</v>
      </c>
      <c r="F44" s="3">
        <v>6</v>
      </c>
      <c r="G44" s="7">
        <v>1</v>
      </c>
      <c r="H44" s="8">
        <v>0</v>
      </c>
      <c r="I44" s="9">
        <f>H44+G44+F44+E44</f>
        <v>16</v>
      </c>
      <c r="J44" s="10">
        <v>5</v>
      </c>
    </row>
    <row r="45" spans="1:10" x14ac:dyDescent="0.25">
      <c r="A45" s="2">
        <v>43</v>
      </c>
      <c r="B45" s="2" t="s">
        <v>113</v>
      </c>
      <c r="C45" s="2" t="s">
        <v>114</v>
      </c>
      <c r="D45" s="2" t="s">
        <v>115</v>
      </c>
      <c r="E45" s="5" t="s">
        <v>164</v>
      </c>
      <c r="F45" s="5" t="s">
        <v>164</v>
      </c>
      <c r="G45" s="7">
        <v>0</v>
      </c>
      <c r="H45" s="8">
        <v>0</v>
      </c>
      <c r="I45" s="9">
        <v>0</v>
      </c>
      <c r="J45" s="10" t="s">
        <v>164</v>
      </c>
    </row>
    <row r="46" spans="1:10" x14ac:dyDescent="0.25">
      <c r="A46" s="2">
        <v>44</v>
      </c>
      <c r="B46" s="2" t="s">
        <v>116</v>
      </c>
      <c r="C46" s="2" t="s">
        <v>94</v>
      </c>
      <c r="D46" s="2" t="s">
        <v>117</v>
      </c>
      <c r="E46" s="5" t="s">
        <v>164</v>
      </c>
      <c r="F46" s="4">
        <v>12</v>
      </c>
      <c r="G46" s="7">
        <v>0</v>
      </c>
      <c r="H46" s="8">
        <v>0</v>
      </c>
      <c r="I46" s="9">
        <v>12</v>
      </c>
      <c r="J46" s="10" t="s">
        <v>164</v>
      </c>
    </row>
    <row r="47" spans="1:10" x14ac:dyDescent="0.25">
      <c r="A47" s="2">
        <v>45</v>
      </c>
      <c r="B47" s="2" t="s">
        <v>118</v>
      </c>
      <c r="C47" s="2" t="s">
        <v>23</v>
      </c>
      <c r="D47" s="2" t="s">
        <v>119</v>
      </c>
      <c r="E47" s="3">
        <v>9</v>
      </c>
      <c r="F47" s="4">
        <v>13.5</v>
      </c>
      <c r="G47" s="7">
        <v>4</v>
      </c>
      <c r="H47" s="8">
        <v>2</v>
      </c>
      <c r="I47" s="9">
        <f>E47+F47+G47+H47</f>
        <v>28.5</v>
      </c>
      <c r="J47" s="10">
        <v>5</v>
      </c>
    </row>
    <row r="48" spans="1:10" x14ac:dyDescent="0.25">
      <c r="A48" s="2">
        <v>46</v>
      </c>
      <c r="B48" s="2" t="s">
        <v>120</v>
      </c>
      <c r="C48" s="2" t="s">
        <v>121</v>
      </c>
      <c r="D48" s="2" t="s">
        <v>32</v>
      </c>
      <c r="E48" s="5" t="s">
        <v>164</v>
      </c>
      <c r="F48" s="5" t="s">
        <v>164</v>
      </c>
      <c r="G48" s="7">
        <v>0</v>
      </c>
      <c r="H48" s="8">
        <v>0</v>
      </c>
      <c r="I48" s="9">
        <v>0</v>
      </c>
      <c r="J48" s="10" t="s">
        <v>164</v>
      </c>
    </row>
    <row r="49" spans="1:10" x14ac:dyDescent="0.25">
      <c r="A49" s="2">
        <v>47</v>
      </c>
      <c r="B49" s="2" t="s">
        <v>122</v>
      </c>
      <c r="C49" s="2" t="s">
        <v>78</v>
      </c>
      <c r="D49" s="2" t="s">
        <v>123</v>
      </c>
      <c r="E49" s="3">
        <v>8.5</v>
      </c>
      <c r="F49" s="4">
        <v>11</v>
      </c>
      <c r="G49" s="7">
        <v>5</v>
      </c>
      <c r="H49" s="8">
        <v>5</v>
      </c>
      <c r="I49" s="9">
        <f t="shared" ref="I49" si="2">E49+F49+G49+H49</f>
        <v>29.5</v>
      </c>
      <c r="J49" s="10">
        <v>5</v>
      </c>
    </row>
    <row r="50" spans="1:10" x14ac:dyDescent="0.25">
      <c r="A50" s="2">
        <v>48</v>
      </c>
      <c r="B50" s="2" t="s">
        <v>124</v>
      </c>
      <c r="C50" s="2" t="s">
        <v>99</v>
      </c>
      <c r="D50" s="2" t="s">
        <v>76</v>
      </c>
      <c r="E50" s="5" t="s">
        <v>164</v>
      </c>
      <c r="F50" s="5" t="s">
        <v>164</v>
      </c>
      <c r="G50" s="7">
        <v>0</v>
      </c>
      <c r="H50" s="8">
        <v>0</v>
      </c>
      <c r="I50" s="9">
        <v>0</v>
      </c>
      <c r="J50" s="10" t="s">
        <v>164</v>
      </c>
    </row>
    <row r="51" spans="1:10" x14ac:dyDescent="0.25">
      <c r="A51" s="2">
        <v>49</v>
      </c>
      <c r="B51" s="2" t="s">
        <v>125</v>
      </c>
      <c r="C51" s="2" t="s">
        <v>126</v>
      </c>
      <c r="D51" s="2" t="s">
        <v>127</v>
      </c>
      <c r="E51" s="3">
        <v>7</v>
      </c>
      <c r="F51" s="5" t="s">
        <v>164</v>
      </c>
      <c r="G51" s="7">
        <v>1</v>
      </c>
      <c r="H51" s="8">
        <v>0</v>
      </c>
      <c r="I51" s="9">
        <f>E51+G51+H51</f>
        <v>8</v>
      </c>
      <c r="J51" s="10" t="s">
        <v>164</v>
      </c>
    </row>
    <row r="52" spans="1:10" x14ac:dyDescent="0.25">
      <c r="A52" s="2">
        <v>50</v>
      </c>
      <c r="B52" s="2" t="s">
        <v>128</v>
      </c>
      <c r="C52" s="2" t="s">
        <v>129</v>
      </c>
      <c r="D52" s="2" t="s">
        <v>130</v>
      </c>
      <c r="E52" s="5" t="s">
        <v>164</v>
      </c>
      <c r="F52" s="5" t="s">
        <v>164</v>
      </c>
      <c r="G52" s="7">
        <v>0</v>
      </c>
      <c r="H52" s="8">
        <v>0</v>
      </c>
      <c r="I52" s="9">
        <v>0</v>
      </c>
      <c r="J52" s="10" t="s">
        <v>164</v>
      </c>
    </row>
    <row r="53" spans="1:10" x14ac:dyDescent="0.25">
      <c r="A53" s="2">
        <v>51</v>
      </c>
      <c r="B53" s="2" t="s">
        <v>131</v>
      </c>
      <c r="C53" s="2" t="s">
        <v>132</v>
      </c>
      <c r="D53" s="2" t="s">
        <v>133</v>
      </c>
      <c r="E53" s="5" t="s">
        <v>164</v>
      </c>
      <c r="F53" s="5" t="s">
        <v>164</v>
      </c>
      <c r="G53" s="7">
        <v>0</v>
      </c>
      <c r="H53" s="8">
        <v>0</v>
      </c>
      <c r="I53" s="9">
        <v>0</v>
      </c>
      <c r="J53" s="10" t="s">
        <v>164</v>
      </c>
    </row>
    <row r="54" spans="1:10" x14ac:dyDescent="0.25">
      <c r="A54" s="2">
        <v>52</v>
      </c>
      <c r="B54" s="2" t="s">
        <v>134</v>
      </c>
      <c r="C54" s="2" t="s">
        <v>135</v>
      </c>
      <c r="D54" s="2" t="s">
        <v>136</v>
      </c>
      <c r="E54" s="4">
        <v>13</v>
      </c>
      <c r="F54" s="4">
        <v>16</v>
      </c>
      <c r="G54" s="7">
        <v>2</v>
      </c>
      <c r="H54" s="8">
        <v>5</v>
      </c>
      <c r="I54" s="9">
        <f>H54+G54+F54+E54</f>
        <v>36</v>
      </c>
      <c r="J54" s="11">
        <v>7</v>
      </c>
    </row>
    <row r="55" spans="1:10" x14ac:dyDescent="0.25">
      <c r="A55" s="2">
        <v>53</v>
      </c>
      <c r="B55" s="2" t="s">
        <v>137</v>
      </c>
      <c r="C55" s="2" t="s">
        <v>138</v>
      </c>
      <c r="D55" s="2" t="s">
        <v>139</v>
      </c>
      <c r="E55" s="5" t="s">
        <v>164</v>
      </c>
      <c r="F55" s="5" t="s">
        <v>164</v>
      </c>
      <c r="G55" s="7">
        <v>0</v>
      </c>
      <c r="H55" s="8">
        <v>0</v>
      </c>
      <c r="I55" s="9">
        <v>0</v>
      </c>
      <c r="J55" s="10" t="s">
        <v>164</v>
      </c>
    </row>
    <row r="56" spans="1:10" x14ac:dyDescent="0.25">
      <c r="A56" s="2">
        <v>54</v>
      </c>
      <c r="B56" s="2" t="s">
        <v>140</v>
      </c>
      <c r="C56" s="2" t="s">
        <v>141</v>
      </c>
      <c r="D56" s="2" t="s">
        <v>18</v>
      </c>
      <c r="E56" s="5" t="s">
        <v>164</v>
      </c>
      <c r="F56" s="5" t="s">
        <v>164</v>
      </c>
      <c r="G56" s="7">
        <v>0</v>
      </c>
      <c r="H56" s="8">
        <v>0</v>
      </c>
      <c r="I56" s="9">
        <v>0</v>
      </c>
      <c r="J56" s="10" t="s">
        <v>164</v>
      </c>
    </row>
    <row r="57" spans="1:10" x14ac:dyDescent="0.25">
      <c r="A57" s="2">
        <v>55</v>
      </c>
      <c r="B57" s="2" t="s">
        <v>142</v>
      </c>
      <c r="C57" s="2" t="s">
        <v>143</v>
      </c>
      <c r="D57" s="2" t="s">
        <v>144</v>
      </c>
      <c r="E57" s="5" t="s">
        <v>164</v>
      </c>
      <c r="F57" s="5" t="s">
        <v>164</v>
      </c>
      <c r="G57" s="7">
        <v>0</v>
      </c>
      <c r="H57" s="8">
        <v>0</v>
      </c>
      <c r="I57" s="9">
        <v>7</v>
      </c>
      <c r="J57" s="10" t="s">
        <v>164</v>
      </c>
    </row>
    <row r="58" spans="1:10" x14ac:dyDescent="0.25">
      <c r="A58" s="2">
        <v>56</v>
      </c>
      <c r="B58" s="2" t="s">
        <v>145</v>
      </c>
      <c r="C58" s="2" t="s">
        <v>56</v>
      </c>
      <c r="D58" s="2" t="s">
        <v>64</v>
      </c>
      <c r="E58" s="4">
        <v>15</v>
      </c>
      <c r="F58" s="4">
        <v>18</v>
      </c>
      <c r="G58" s="7">
        <v>3</v>
      </c>
      <c r="H58" s="8">
        <v>3</v>
      </c>
      <c r="I58" s="9">
        <f t="shared" si="0"/>
        <v>39</v>
      </c>
      <c r="J58" s="11">
        <v>8</v>
      </c>
    </row>
    <row r="59" spans="1:10" x14ac:dyDescent="0.25">
      <c r="A59" s="2">
        <v>57</v>
      </c>
      <c r="B59" s="2" t="s">
        <v>146</v>
      </c>
      <c r="C59" s="2" t="s">
        <v>91</v>
      </c>
      <c r="D59" s="2" t="s">
        <v>147</v>
      </c>
      <c r="E59" s="5" t="s">
        <v>164</v>
      </c>
      <c r="F59" s="5" t="s">
        <v>164</v>
      </c>
      <c r="G59" s="7">
        <v>0</v>
      </c>
      <c r="H59" s="8">
        <v>0</v>
      </c>
      <c r="I59" s="9">
        <v>0</v>
      </c>
      <c r="J59" s="10" t="s">
        <v>164</v>
      </c>
    </row>
    <row r="60" spans="1:10" x14ac:dyDescent="0.25">
      <c r="A60" s="2">
        <v>58</v>
      </c>
      <c r="B60" s="2" t="s">
        <v>148</v>
      </c>
      <c r="C60" s="2" t="s">
        <v>20</v>
      </c>
      <c r="D60" s="2" t="s">
        <v>149</v>
      </c>
      <c r="E60" s="3">
        <v>7</v>
      </c>
      <c r="F60" s="3">
        <v>7</v>
      </c>
      <c r="G60" s="7">
        <v>2</v>
      </c>
      <c r="H60" s="8">
        <v>3</v>
      </c>
      <c r="I60" s="9">
        <f>H60+G60+F60+E60</f>
        <v>19</v>
      </c>
      <c r="J60" s="10">
        <v>5</v>
      </c>
    </row>
    <row r="61" spans="1:10" x14ac:dyDescent="0.25">
      <c r="A61" s="2">
        <v>59</v>
      </c>
      <c r="B61" s="2" t="s">
        <v>150</v>
      </c>
      <c r="C61" s="2" t="s">
        <v>151</v>
      </c>
      <c r="D61" s="2" t="s">
        <v>18</v>
      </c>
      <c r="E61" s="5" t="s">
        <v>164</v>
      </c>
      <c r="F61" s="5" t="s">
        <v>164</v>
      </c>
      <c r="G61" s="7">
        <v>0</v>
      </c>
      <c r="H61" s="8">
        <v>0</v>
      </c>
      <c r="I61" s="9">
        <v>0</v>
      </c>
      <c r="J61" s="10" t="s">
        <v>164</v>
      </c>
    </row>
    <row r="62" spans="1:10" x14ac:dyDescent="0.25">
      <c r="A62" s="2">
        <v>60</v>
      </c>
      <c r="B62" s="2" t="s">
        <v>152</v>
      </c>
      <c r="C62" s="2" t="s">
        <v>153</v>
      </c>
      <c r="D62" s="2" t="s">
        <v>154</v>
      </c>
      <c r="E62" s="5" t="s">
        <v>164</v>
      </c>
      <c r="F62" s="3">
        <v>6</v>
      </c>
      <c r="G62" s="7">
        <v>0</v>
      </c>
      <c r="H62" s="8">
        <v>0</v>
      </c>
      <c r="I62" s="9">
        <v>6</v>
      </c>
      <c r="J62" s="10">
        <v>5</v>
      </c>
    </row>
    <row r="63" spans="1:10" x14ac:dyDescent="0.25">
      <c r="A63" s="2">
        <v>61</v>
      </c>
      <c r="B63" s="2" t="s">
        <v>155</v>
      </c>
      <c r="C63" s="2" t="s">
        <v>156</v>
      </c>
      <c r="D63" s="2" t="s">
        <v>157</v>
      </c>
      <c r="E63" s="5" t="s">
        <v>164</v>
      </c>
      <c r="F63" s="4">
        <v>15</v>
      </c>
      <c r="G63" s="7">
        <v>0</v>
      </c>
      <c r="H63" s="8">
        <v>0</v>
      </c>
      <c r="I63" s="9">
        <v>15</v>
      </c>
      <c r="J63" s="10">
        <v>5</v>
      </c>
    </row>
    <row r="64" spans="1:10" x14ac:dyDescent="0.25">
      <c r="A64" s="2">
        <v>62</v>
      </c>
      <c r="B64" s="2" t="s">
        <v>158</v>
      </c>
      <c r="C64" s="2" t="s">
        <v>159</v>
      </c>
      <c r="D64" s="2" t="s">
        <v>62</v>
      </c>
      <c r="E64" s="5" t="s">
        <v>164</v>
      </c>
      <c r="F64" s="5" t="s">
        <v>164</v>
      </c>
      <c r="G64" s="7">
        <v>0</v>
      </c>
      <c r="H64" s="8">
        <v>0</v>
      </c>
      <c r="I64" s="9">
        <v>0</v>
      </c>
      <c r="J64" s="10" t="s">
        <v>164</v>
      </c>
    </row>
    <row r="67" spans="1:1" x14ac:dyDescent="0.25">
      <c r="A67" t="s">
        <v>166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</dc:creator>
  <cp:lastModifiedBy>FPE</cp:lastModifiedBy>
  <dcterms:created xsi:type="dcterms:W3CDTF">2023-05-03T06:07:15Z</dcterms:created>
  <dcterms:modified xsi:type="dcterms:W3CDTF">2023-06-13T09:28:51Z</dcterms:modified>
</cp:coreProperties>
</file>